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件\附件\"/>
    </mc:Choice>
  </mc:AlternateContent>
  <bookViews>
    <workbookView windowWidth="27945" windowHeight="12375"/>
  </bookViews>
  <sheets>
    <sheet name="仪器设备开放共享收费成本核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<sst xmlns="http://schemas.openxmlformats.org/spreadsheetml/2006/main" count="35" uniqueCount="28">
  <si>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r>
      <rPr>
        <sz val="16"/>
        <color theme="1"/>
        <rFont val="宋体"/>
        <charset val="0"/>
      </rPr>
      <t>附件</t>
    </r>
    <r>
      <rPr>
        <sz val="16"/>
        <color theme="1"/>
        <rFont val="Times New Roman"/>
        <charset val="0"/>
      </rPr>
      <t>2</t>
    </r>
  </si>
  <si>
    <t>徐州工程学院大型仪器设备开放共享服务收费成本核算表</t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</si>
  <si>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</si>
  <si>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设备编号</t>
    </r>
  </si>
  <si>
    <r>
      <rPr>
        <b/>
        <sz val="11"/>
        <color indexed="8"/>
        <rFont val="宋体"/>
        <charset val="134"/>
      </rPr>
      <t>设备名称</t>
    </r>
  </si>
  <si>
    <r>
      <rPr>
        <b/>
        <sz val="11"/>
        <color indexed="8"/>
        <rFont val="宋体"/>
        <charset val="134"/>
      </rPr>
      <t>服务内容</t>
    </r>
  </si>
  <si>
    <r>
      <rPr>
        <b/>
        <sz val="11"/>
        <color indexed="8"/>
        <rFont val="宋体"/>
        <charset val="134"/>
      </rPr>
      <t>成本核算项目</t>
    </r>
  </si>
  <si>
    <r>
      <rPr>
        <b/>
        <sz val="11"/>
        <color indexed="8"/>
        <rFont val="宋体"/>
        <charset val="134"/>
      </rPr>
      <t>核算方法</t>
    </r>
  </si>
  <si>
    <r>
      <rPr>
        <b/>
        <sz val="11"/>
        <color indexed="8"/>
        <rFont val="宋体"/>
        <charset val="134"/>
      </rPr>
      <t>成本（元）</t>
    </r>
  </si>
  <si>
    <r>
      <rPr>
        <sz val="11"/>
        <color theme="1"/>
        <rFont val="宋体"/>
        <charset val="134"/>
      </rPr>
      <t>样例报送时请删除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（按小时收费）</t>
    </r>
  </si>
  <si>
    <r>
      <rPr>
        <sz val="11"/>
        <color indexed="8"/>
        <rFont val="宋体"/>
        <charset val="0"/>
      </rPr>
      <t>粒度分布（纳米颗粒计数）</t>
    </r>
  </si>
  <si>
    <r>
      <rPr>
        <sz val="11"/>
        <color rgb="FF000000"/>
        <rFont val="宋体"/>
        <charset val="0"/>
      </rPr>
      <t>运行维护费</t>
    </r>
  </si>
  <si>
    <r>
      <rPr>
        <sz val="11"/>
        <color rgb="FF000000"/>
        <rFont val="宋体"/>
        <charset val="0"/>
      </rPr>
      <t>预计年平均运行维护</t>
    </r>
    <r>
      <rPr>
        <sz val="11"/>
        <color rgb="FF000000"/>
        <rFont val="Times New Roman"/>
        <charset val="0"/>
      </rPr>
      <t>1</t>
    </r>
    <r>
      <rPr>
        <sz val="11"/>
        <color rgb="FF000000"/>
        <rFont val="宋体"/>
        <charset val="0"/>
      </rPr>
      <t>万元，运行维护费成本</t>
    </r>
    <r>
      <rPr>
        <sz val="11"/>
        <color rgb="FF000000"/>
        <rFont val="Times New Roman"/>
        <charset val="0"/>
      </rPr>
      <t>10000/1000</t>
    </r>
  </si>
  <si>
    <r>
      <rPr>
        <sz val="11"/>
        <color indexed="8"/>
        <rFont val="宋体"/>
        <charset val="134"/>
      </rPr>
      <t>折旧费</t>
    </r>
  </si>
  <si>
    <r>
      <rPr>
        <sz val="11"/>
        <color rgb="FF000000"/>
        <rFont val="宋体"/>
        <charset val="0"/>
      </rPr>
      <t>仪器设备总价</t>
    </r>
    <r>
      <rPr>
        <sz val="11"/>
        <color rgb="FF000000"/>
        <rFont val="Times New Roman"/>
        <charset val="0"/>
      </rPr>
      <t>88.00</t>
    </r>
    <r>
      <rPr>
        <sz val="11"/>
        <color rgb="FF000000"/>
        <rFont val="宋体"/>
        <charset val="0"/>
      </rPr>
      <t>万元，折旧年限</t>
    </r>
    <r>
      <rPr>
        <sz val="11"/>
        <color rgb="FF000000"/>
        <rFont val="Times New Roman"/>
        <charset val="0"/>
      </rPr>
      <t>15</t>
    </r>
    <r>
      <rPr>
        <sz val="11"/>
        <color rgb="FF000000"/>
        <rFont val="宋体"/>
        <charset val="0"/>
      </rPr>
      <t>年，预计全年开机</t>
    </r>
    <r>
      <rPr>
        <sz val="11"/>
        <color rgb="FF000000"/>
        <rFont val="Times New Roman"/>
        <charset val="0"/>
      </rPr>
      <t>1000</t>
    </r>
    <r>
      <rPr>
        <sz val="11"/>
        <color rgb="FF000000"/>
        <rFont val="宋体"/>
        <charset val="0"/>
      </rPr>
      <t>小时，每样平均耗时</t>
    </r>
    <r>
      <rPr>
        <sz val="11"/>
        <color rgb="FF000000"/>
        <rFont val="Times New Roman"/>
        <charset val="0"/>
      </rPr>
      <t>1</t>
    </r>
    <r>
      <rPr>
        <sz val="11"/>
        <color rgb="FF000000"/>
        <rFont val="宋体"/>
        <charset val="0"/>
      </rPr>
      <t>小时，折旧成本</t>
    </r>
    <r>
      <rPr>
        <sz val="11"/>
        <color rgb="FF000000"/>
        <rFont val="Times New Roman"/>
        <charset val="0"/>
      </rPr>
      <t>=880000/15/1000*1</t>
    </r>
  </si>
  <si>
    <r>
      <rPr>
        <sz val="11"/>
        <color indexed="8"/>
        <rFont val="宋体"/>
        <charset val="134"/>
      </rPr>
      <t>耗材费</t>
    </r>
  </si>
  <si>
    <r>
      <rPr>
        <sz val="11"/>
        <color indexed="8"/>
        <rFont val="宋体"/>
        <charset val="134"/>
      </rPr>
      <t>激光器</t>
    </r>
    <r>
      <rPr>
        <sz val="11"/>
        <color indexed="8"/>
        <rFont val="Times New Roman"/>
        <charset val="0"/>
      </rPr>
      <t>20</t>
    </r>
    <r>
      <rPr>
        <sz val="11"/>
        <color indexed="8"/>
        <rFont val="宋体"/>
        <charset val="134"/>
      </rPr>
      <t>万元</t>
    </r>
    <r>
      <rPr>
        <sz val="11"/>
        <color indexed="8"/>
        <rFont val="Times New Roman"/>
        <charset val="0"/>
      </rPr>
      <t>/</t>
    </r>
    <r>
      <rPr>
        <sz val="11"/>
        <color indexed="8"/>
        <rFont val="宋体"/>
        <charset val="134"/>
      </rPr>
      <t>个，共计</t>
    </r>
    <r>
      <rPr>
        <sz val="11"/>
        <color indexed="8"/>
        <rFont val="Times New Roman"/>
        <charset val="0"/>
      </rPr>
      <t>2</t>
    </r>
    <r>
      <rPr>
        <sz val="11"/>
        <color indexed="8"/>
        <rFont val="宋体"/>
        <charset val="134"/>
      </rPr>
      <t>个激光器，预计寿命</t>
    </r>
    <r>
      <rPr>
        <sz val="11"/>
        <color indexed="8"/>
        <rFont val="Times New Roman"/>
        <charset val="0"/>
      </rPr>
      <t>10000</t>
    </r>
    <r>
      <rPr>
        <sz val="11"/>
        <color indexed="8"/>
        <rFont val="宋体"/>
        <charset val="134"/>
      </rPr>
      <t>小时，耗材成本</t>
    </r>
    <r>
      <rPr>
        <sz val="11"/>
        <color indexed="8"/>
        <rFont val="Times New Roman"/>
        <charset val="0"/>
      </rPr>
      <t>=200000/10000*2</t>
    </r>
  </si>
  <si>
    <r>
      <rPr>
        <sz val="11"/>
        <color indexed="8"/>
        <rFont val="宋体"/>
        <charset val="134"/>
      </rPr>
      <t>水电费</t>
    </r>
  </si>
  <si>
    <r>
      <rPr>
        <sz val="11"/>
        <color indexed="8"/>
        <rFont val="宋体"/>
        <charset val="134"/>
      </rPr>
      <t>仪器功率</t>
    </r>
    <r>
      <rPr>
        <sz val="11"/>
        <color indexed="8"/>
        <rFont val="Times New Roman"/>
        <charset val="0"/>
      </rPr>
      <t>140W</t>
    </r>
    <r>
      <rPr>
        <sz val="11"/>
        <color indexed="8"/>
        <rFont val="宋体"/>
        <charset val="134"/>
      </rPr>
      <t>，电费</t>
    </r>
    <r>
      <rPr>
        <sz val="11"/>
        <color indexed="8"/>
        <rFont val="Times New Roman"/>
        <charset val="0"/>
      </rPr>
      <t>0.56</t>
    </r>
    <r>
      <rPr>
        <sz val="11"/>
        <color indexed="8"/>
        <rFont val="宋体"/>
        <charset val="134"/>
      </rPr>
      <t>元</t>
    </r>
    <r>
      <rPr>
        <sz val="11"/>
        <color indexed="8"/>
        <rFont val="Times New Roman"/>
        <charset val="0"/>
      </rPr>
      <t>/</t>
    </r>
    <r>
      <rPr>
        <sz val="11"/>
        <color indexed="8"/>
        <rFont val="宋体"/>
        <charset val="134"/>
      </rPr>
      <t>度，每个样品平均分析时长</t>
    </r>
    <r>
      <rPr>
        <sz val="11"/>
        <color indexed="8"/>
        <rFont val="Times New Roman"/>
        <charset val="0"/>
      </rPr>
      <t>8</t>
    </r>
    <r>
      <rPr>
        <sz val="11"/>
        <color indexed="8"/>
        <rFont val="宋体"/>
        <charset val="134"/>
      </rPr>
      <t>小时，电费成本</t>
    </r>
    <r>
      <rPr>
        <sz val="11"/>
        <color indexed="8"/>
        <rFont val="Times New Roman"/>
        <charset val="0"/>
      </rPr>
      <t>=140*1/1000*0.56*8</t>
    </r>
  </si>
  <si>
    <r>
      <rPr>
        <sz val="11"/>
        <color indexed="8"/>
        <rFont val="宋体"/>
        <charset val="134"/>
      </rPr>
      <t>技术服务费</t>
    </r>
  </si>
  <si>
    <r>
      <rPr>
        <sz val="11"/>
        <rFont val="宋体"/>
        <charset val="134"/>
      </rPr>
      <t>人员工资</t>
    </r>
    <r>
      <rPr>
        <sz val="11"/>
        <rFont val="Times New Roman"/>
        <charset val="0"/>
      </rPr>
      <t>11000</t>
    </r>
    <r>
      <rPr>
        <sz val="11"/>
        <rFont val="宋体"/>
        <charset val="134"/>
      </rPr>
      <t>元</t>
    </r>
    <r>
      <rPr>
        <sz val="11"/>
        <rFont val="Times New Roman"/>
        <charset val="0"/>
      </rPr>
      <t>/</t>
    </r>
    <r>
      <rPr>
        <sz val="11"/>
        <rFont val="宋体"/>
        <charset val="134"/>
      </rPr>
      <t>月（税前），此岗位人员全年预计测试样品总数</t>
    </r>
    <r>
      <rPr>
        <sz val="11"/>
        <rFont val="Times New Roman"/>
        <charset val="0"/>
      </rPr>
      <t>1000</t>
    </r>
    <r>
      <rPr>
        <sz val="11"/>
        <rFont val="宋体"/>
        <charset val="134"/>
      </rPr>
      <t>个（含其他分析项目，人员成本</t>
    </r>
    <r>
      <rPr>
        <sz val="11"/>
        <rFont val="Times New Roman"/>
        <charset val="0"/>
      </rPr>
      <t>=11000*12/1000</t>
    </r>
  </si>
  <si>
    <r>
      <rPr>
        <sz val="11"/>
        <color indexed="8"/>
        <rFont val="宋体"/>
        <charset val="134"/>
      </rPr>
      <t>管理费</t>
    </r>
  </si>
  <si>
    <r>
      <rPr>
        <sz val="11"/>
        <rFont val="宋体"/>
        <charset val="0"/>
      </rPr>
      <t>按直接成本总额的</t>
    </r>
    <r>
      <rPr>
        <sz val="11"/>
        <rFont val="Times New Roman"/>
        <charset val="0"/>
      </rPr>
      <t xml:space="preserve">10% </t>
    </r>
    <r>
      <rPr>
        <sz val="11"/>
        <rFont val="宋体"/>
        <charset val="0"/>
      </rPr>
      <t>计提</t>
    </r>
  </si>
  <si>
    <r>
      <rPr>
        <sz val="11"/>
        <color indexed="8"/>
        <rFont val="宋体"/>
        <charset val="134"/>
      </rPr>
      <t>合计</t>
    </r>
  </si>
  <si>
    <r>
      <rPr>
        <sz val="11"/>
        <color theme="1"/>
        <rFont val="宋体"/>
        <charset val="134"/>
      </rPr>
      <t>样例报送时请删除（</t>
    </r>
    <r>
      <rPr>
        <b/>
        <sz val="11"/>
        <color indexed="8"/>
        <rFont val="宋体"/>
        <charset val="134"/>
      </rPr>
      <t>按样品收费</t>
    </r>
    <r>
      <rPr>
        <sz val="11"/>
        <color theme="1"/>
        <rFont val="宋体"/>
        <charset val="134"/>
      </rPr>
      <t>）</t>
    </r>
  </si>
  <si>
    <t xml:space="preserve">  单位负责人签字（盖章）：</t>
  </si>
  <si>
    <t xml:space="preserve">                                                                                                                                      </t>
  </si>
  <si>
    <r>
      <t xml:space="preserve">                        2026</t>
    </r>
    <r>
      <rPr>
        <sz val="11"/>
        <color theme="1"/>
        <rFont val="宋体"/>
        <charset val="0"/>
      </rPr>
      <t>年</t>
    </r>
    <r>
      <rPr>
        <sz val="11"/>
        <color theme="1"/>
        <rFont val="Times New Roman"/>
        <charset val="0"/>
      </rPr>
      <t xml:space="preserve">      </t>
    </r>
    <r>
      <rPr>
        <sz val="11"/>
        <color theme="1"/>
        <rFont val="宋体"/>
        <charset val="0"/>
      </rPr>
      <t>月</t>
    </r>
    <r>
      <rPr>
        <sz val="11"/>
        <color theme="1"/>
        <rFont val="Times New Roman"/>
        <charset val="0"/>
      </rPr>
      <t xml:space="preserve">       </t>
    </r>
    <r>
      <rPr>
        <sz val="11"/>
        <color theme="1"/>
        <rFont val="宋体"/>
        <charset val="0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</si>
</sst>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\(#,##0.00\)"/>
  </numFmts>
  <fonts count="38"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6"/>
      <color theme="1"/>
      <name val="宋体"/>
      <charset val="0"/>
    </font>
    <font>
      <sz val="16"/>
      <color theme="1"/>
      <name val="Times New Roman"/>
      <charset val="0"/>
    </font>
    <font>
      <sz val="14"/>
      <color indexed="8"/>
      <name val="Times New Roman"/>
      <charset val="134"/>
    </font>
    <font>
      <b/>
      <sz val="20"/>
      <color indexed="8"/>
      <name val="宋体"/>
      <charset val="134"/>
    </font>
    <font>
      <b/>
      <sz val="11"/>
      <color indexed="8"/>
      <name val="Times New Roman"/>
      <charset val="0"/>
    </font>
    <font>
      <sz val="11"/>
      <color theme="1"/>
      <name val="Times New Roman"/>
      <charset val="134"/>
    </font>
    <font>
      <sz val="11"/>
      <color indexed="8"/>
      <name val="Times New Roman"/>
      <charset val="0"/>
    </font>
    <font>
      <sz val="11"/>
      <color rgb="FF000000"/>
      <name val="Times New Roman"/>
      <charset val="0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0"/>
    </font>
    <font>
      <sz val="11"/>
      <name val="宋体"/>
      <charset val="0"/>
    </font>
    <font>
      <sz val="11"/>
      <color indexed="8"/>
      <name val="宋体"/>
      <charset val="0"/>
    </font>
    <font>
      <sz val="11"/>
      <name val="宋体"/>
      <charset val="134"/>
    </font>
    <font>
      <sz val="11"/>
      <color theme="1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76" fontId="8" fillId="4" borderId="2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  <color rgb="00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zoomScaleSheetLayoutView="60" workbookViewId="0">
      <selection activeCell="A20" sqref="$A20:$XFD20"/>
    </sheetView>
  </sheetViews>
  <sheetFormatPr defaultColWidth="9" defaultRowHeight="15"/>
  <cols>
    <col min="1" max="1" width="6" style="2" customWidth="1"/>
    <col min="2" max="3" width="9.5" style="2" customWidth="1"/>
    <col min="4" max="4" width="14.375" style="2" customWidth="1"/>
    <col min="5" max="5" width="14.125" style="2"/>
    <col min="6" max="6" width="12.125" style="2" customWidth="1"/>
    <col min="7" max="7" width="18.125" style="2" customWidth="1"/>
    <col min="8" max="8" width="11.375" style="2" customWidth="1"/>
    <col min="9" max="9" width="35.875" style="3" customWidth="1"/>
    <col min="10" max="10" width="11.875" style="2"/>
  </cols>
  <sheetData>
    <row r="1" ht="27" customHeight="1" spans="1:10">
      <c r="A1" s="4" t="s">
        <v>0</v>
      </c>
      <c r="B1" s="5"/>
    </row>
    <row r="2" ht="43" customHeight="1" spans="1:10">
      <c r="A2" s="6"/>
      <c r="B2" s="6"/>
      <c r="C2" s="7" t="s">
        <v>1</v>
      </c>
      <c r="D2" s="7"/>
      <c r="E2" s="7"/>
      <c r="F2" s="7"/>
      <c r="G2" s="7"/>
      <c r="H2" s="7"/>
      <c r="I2" s="7"/>
      <c r="J2" s="7"/>
    </row>
    <row r="3" s="1" customFormat="1" ht="27.7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/>
      <c r="H3" s="10"/>
      <c r="I3" s="11"/>
      <c r="J3" s="8" t="s">
        <v>8</v>
      </c>
    </row>
    <row r="4" ht="30" customHeight="1" spans="1:10">
      <c r="A4" s="12">
        <v>1</v>
      </c>
      <c r="B4" s="13" t="s">
        <v>9</v>
      </c>
      <c r="C4" s="12"/>
      <c r="D4" s="14" t="s">
        <v>10</v>
      </c>
      <c r="E4" s="15" t="s">
        <v>11</v>
      </c>
      <c r="F4" s="16" t="s">
        <v>12</v>
      </c>
      <c r="G4" s="17"/>
      <c r="H4" s="17"/>
      <c r="I4" s="18"/>
      <c r="J4" s="19">
        <v>10</v>
      </c>
    </row>
    <row r="5" ht="30" customHeight="1" spans="1:10">
      <c r="A5" s="20"/>
      <c r="B5" s="20"/>
      <c r="C5" s="20"/>
      <c r="D5" s="21"/>
      <c r="E5" s="22" t="s">
        <v>13</v>
      </c>
      <c r="F5" s="16" t="s">
        <v>14</v>
      </c>
      <c r="G5" s="17"/>
      <c r="H5" s="17"/>
      <c r="I5" s="18"/>
      <c r="J5" s="19">
        <v>58.67</v>
      </c>
    </row>
    <row r="6" ht="30" customHeight="1" spans="1:10">
      <c r="A6" s="20"/>
      <c r="B6" s="20"/>
      <c r="C6" s="20"/>
      <c r="D6" s="21"/>
      <c r="E6" s="22" t="s">
        <v>15</v>
      </c>
      <c r="F6" s="23" t="s">
        <v>16</v>
      </c>
      <c r="G6" s="17"/>
      <c r="H6" s="17"/>
      <c r="I6" s="18"/>
      <c r="J6" s="19">
        <v>40</v>
      </c>
    </row>
    <row r="7" ht="30" customHeight="1" spans="1:10">
      <c r="A7" s="20"/>
      <c r="B7" s="20"/>
      <c r="C7" s="20"/>
      <c r="D7" s="21"/>
      <c r="E7" s="22" t="s">
        <v>17</v>
      </c>
      <c r="F7" s="23" t="s">
        <v>18</v>
      </c>
      <c r="G7" s="17"/>
      <c r="H7" s="17"/>
      <c r="I7" s="18"/>
      <c r="J7" s="19">
        <v>0.63</v>
      </c>
    </row>
    <row r="8" ht="30" customHeight="1" spans="1:10">
      <c r="A8" s="20"/>
      <c r="B8" s="20"/>
      <c r="C8" s="20"/>
      <c r="D8" s="21"/>
      <c r="E8" s="22" t="s">
        <v>19</v>
      </c>
      <c r="F8" s="24" t="s">
        <v>20</v>
      </c>
      <c r="G8" s="25"/>
      <c r="H8" s="25"/>
      <c r="I8" s="26"/>
      <c r="J8" s="19">
        <v>132</v>
      </c>
    </row>
    <row r="9" ht="30" customHeight="1" spans="1:10">
      <c r="A9" s="20"/>
      <c r="B9" s="20"/>
      <c r="C9" s="20"/>
      <c r="D9" s="21"/>
      <c r="E9" s="22" t="s">
        <v>21</v>
      </c>
      <c r="F9" s="27" t="s">
        <v>22</v>
      </c>
      <c r="G9" s="25"/>
      <c r="H9" s="25"/>
      <c r="I9" s="26"/>
      <c r="J9" s="19">
        <v>24.13</v>
      </c>
    </row>
    <row r="10" ht="30" customHeight="1" spans="1:10">
      <c r="A10" s="28"/>
      <c r="B10" s="28"/>
      <c r="C10" s="28"/>
      <c r="D10" s="29"/>
      <c r="E10" s="22" t="s">
        <v>23</v>
      </c>
      <c r="F10" s="30"/>
      <c r="G10" s="31"/>
      <c r="H10" s="31"/>
      <c r="I10" s="32"/>
      <c r="J10" s="19">
        <f>SUM(J4:J9)</f>
        <v>265.43</v>
      </c>
    </row>
    <row r="11" ht="30" customHeight="1" spans="1:10">
      <c r="A11" s="33">
        <v>2</v>
      </c>
      <c r="B11" s="34" t="s">
        <v>24</v>
      </c>
      <c r="C11" s="33"/>
      <c r="D11" s="35"/>
      <c r="E11" s="36" t="s">
        <v>11</v>
      </c>
      <c r="F11" s="37"/>
      <c r="G11" s="38"/>
      <c r="H11" s="38"/>
      <c r="I11" s="39"/>
      <c r="J11" s="40"/>
    </row>
    <row r="12" ht="30" customHeight="1" spans="1:10">
      <c r="A12" s="41"/>
      <c r="B12" s="41"/>
      <c r="C12" s="41"/>
      <c r="D12" s="42"/>
      <c r="E12" s="43" t="s">
        <v>13</v>
      </c>
      <c r="F12" s="37"/>
      <c r="G12" s="38"/>
      <c r="H12" s="38"/>
      <c r="I12" s="39"/>
      <c r="J12" s="44"/>
    </row>
    <row r="13" ht="30" customHeight="1" spans="1:10">
      <c r="A13" s="41"/>
      <c r="B13" s="41"/>
      <c r="C13" s="41"/>
      <c r="D13" s="42"/>
      <c r="E13" s="43" t="s">
        <v>15</v>
      </c>
      <c r="F13" s="37"/>
      <c r="G13" s="38"/>
      <c r="H13" s="38"/>
      <c r="I13" s="39"/>
      <c r="J13" s="44"/>
    </row>
    <row r="14" ht="30" customHeight="1" spans="1:10">
      <c r="A14" s="41"/>
      <c r="B14" s="41"/>
      <c r="C14" s="41"/>
      <c r="D14" s="42"/>
      <c r="E14" s="43" t="s">
        <v>17</v>
      </c>
      <c r="F14" s="37"/>
      <c r="G14" s="38"/>
      <c r="H14" s="38"/>
      <c r="I14" s="39"/>
      <c r="J14" s="44"/>
    </row>
    <row r="15" ht="30" customHeight="1" spans="1:10">
      <c r="A15" s="41"/>
      <c r="B15" s="41"/>
      <c r="C15" s="41"/>
      <c r="D15" s="42"/>
      <c r="E15" s="43" t="s">
        <v>19</v>
      </c>
      <c r="F15" s="37"/>
      <c r="G15" s="38"/>
      <c r="H15" s="38"/>
      <c r="I15" s="39"/>
      <c r="J15" s="44"/>
    </row>
    <row r="16" ht="30" customHeight="1" spans="1:10">
      <c r="A16" s="41"/>
      <c r="B16" s="41"/>
      <c r="C16" s="41"/>
      <c r="D16" s="42"/>
      <c r="E16" s="43" t="s">
        <v>21</v>
      </c>
      <c r="F16" s="37"/>
      <c r="G16" s="38"/>
      <c r="H16" s="38"/>
      <c r="I16" s="39"/>
      <c r="J16" s="44"/>
    </row>
    <row r="17" ht="30" customHeight="1" spans="1:10">
      <c r="A17" s="45"/>
      <c r="B17" s="45"/>
      <c r="C17" s="45"/>
      <c r="D17" s="46"/>
      <c r="E17" s="43" t="s">
        <v>23</v>
      </c>
      <c r="F17" s="37"/>
      <c r="G17" s="38"/>
      <c r="H17" s="38"/>
      <c r="I17" s="39"/>
      <c r="J17" s="44"/>
    </row>
    <row r="19" spans="1:10">
      <c r="G19" s="47" t="s">
        <v>25</v>
      </c>
      <c r="H19" s="47"/>
      <c r="I19" s="47"/>
      <c r="J19" s="47"/>
    </row>
    <row r="20" spans="1:10">
      <c r="G20" s="2" t="s">
        <v>26</v>
      </c>
    </row>
    <row r="21" spans="1:10">
      <c r="G21" s="47" t="s">
        <v>27</v>
      </c>
      <c r="H21" s="47"/>
      <c r="I21" s="47"/>
      <c r="J21" s="47"/>
    </row>
  </sheetData>
  <mergeCells count="28">
    <mergeCell ref="A1:B1"/>
    <mergeCell ref="A2:B2"/>
    <mergeCell ref="C2:J2"/>
    <mergeCell ref="F3:I3"/>
    <mergeCell ref="F4:I4"/>
    <mergeCell ref="F5:I5"/>
    <mergeCell ref="F6:I6"/>
    <mergeCell ref="F7:I7"/>
    <mergeCell ref="F8:I8"/>
    <mergeCell ref="F9:I9"/>
    <mergeCell ref="F10:I10"/>
    <mergeCell ref="F11:I11"/>
    <mergeCell ref="F12:I12"/>
    <mergeCell ref="F13:I13"/>
    <mergeCell ref="F14:I14"/>
    <mergeCell ref="F15:I15"/>
    <mergeCell ref="F16:I16"/>
    <mergeCell ref="F17:I17"/>
    <mergeCell ref="G19:J19"/>
    <mergeCell ref="G21:J21"/>
    <mergeCell ref="A4:A10"/>
    <mergeCell ref="A11:A17"/>
    <mergeCell ref="B4:B10"/>
    <mergeCell ref="B11:B17"/>
    <mergeCell ref="C4:C10"/>
    <mergeCell ref="C11:C17"/>
    <mergeCell ref="D4:D10"/>
    <mergeCell ref="D11:D17"/>
  </mergeCells>
  <printOptions horizontalCentered="1"/>
  <pageMargins left="0.354330708661417" right="0.354330708661417" top="0.78740157480315" bottom="0.78740157480315" header="0.511811023622047" footer="0.511811023622047"/>
  <pageSetup paperSize="9" orientation="landscape" horizontalDpi="600" verticalDpi="600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仪器设备开放共享收费成本核算表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赵保同</cp:lastModifiedBy>
  <dcterms:created xsi:type="dcterms:W3CDTF">2021-09-06T11:29:00Z</dcterms:created>
  <cp:lastPrinted>2025-09-28T07:52:00Z</cp:lastPrinted>
  <dcterms:modified xsi:type="dcterms:W3CDTF">2026-09-22T01:55:13Z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8139C2A1DEF0433DA80273E7DE78AE99_13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